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SKTOP-R0M6JTO\Rodrigo\PARA CEACO EJECUTIVO\"/>
    </mc:Choice>
  </mc:AlternateContent>
  <bookViews>
    <workbookView xWindow="0" yWindow="0" windowWidth="28800" windowHeight="12435"/>
  </bookViews>
  <sheets>
    <sheet name="EJECUTIV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28" i="1" s="1"/>
  <c r="E44" i="1" s="1"/>
  <c r="D36" i="1"/>
  <c r="D28" i="1" s="1"/>
  <c r="D44" i="1" s="1"/>
  <c r="C36" i="1"/>
  <c r="B36" i="1"/>
  <c r="C28" i="1"/>
  <c r="C44" i="1" s="1"/>
  <c r="B28" i="1"/>
  <c r="B44" i="1" s="1"/>
  <c r="E21" i="1"/>
  <c r="D21" i="1"/>
  <c r="C21" i="1"/>
  <c r="B21" i="1"/>
  <c r="F19" i="1"/>
  <c r="G19" i="1" s="1"/>
  <c r="G21" i="1" s="1"/>
  <c r="F36" i="1" l="1"/>
  <c r="F21" i="1"/>
  <c r="F28" i="1" l="1"/>
  <c r="F44" i="1" s="1"/>
  <c r="G36" i="1"/>
  <c r="G28" i="1" s="1"/>
  <c r="G44" i="1" s="1"/>
</calcChain>
</file>

<file path=xl/sharedStrings.xml><?xml version="1.0" encoding="utf-8"?>
<sst xmlns="http://schemas.openxmlformats.org/spreadsheetml/2006/main" count="62" uniqueCount="34">
  <si>
    <t>PODER EJECUTIVO</t>
  </si>
  <si>
    <t xml:space="preserve">Estado Analítico de Ingresos Presupuestarios </t>
  </si>
  <si>
    <t>Del 1 de enero al 31 de diciembre de 2024</t>
  </si>
  <si>
    <t>(En pesos)</t>
  </si>
  <si>
    <t>Rubro de Ingresos</t>
  </si>
  <si>
    <t>Ingreso</t>
  </si>
  <si>
    <t>Estimado</t>
  </si>
  <si>
    <t xml:space="preserve">Ampliaciones y Reducciones                        </t>
  </si>
  <si>
    <t>Modificado</t>
  </si>
  <si>
    <t>Devengado</t>
  </si>
  <si>
    <t>Recaudado</t>
  </si>
  <si>
    <t>Diferencia</t>
  </si>
  <si>
    <t>(1)</t>
  </si>
  <si>
    <t>(2)</t>
  </si>
  <si>
    <t>(3=1+2)</t>
  </si>
  <si>
    <t>(4)</t>
  </si>
  <si>
    <t>(5)</t>
  </si>
  <si>
    <t>(6=5-1)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</si>
  <si>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</si>
  <si>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</si>
  <si>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</si>
  <si>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</si>
  <si>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</si>
  <si>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</si>
  <si>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Bienes,  Prestación de Servicios  y Otros Ingresos</t>
  </si>
  <si>
    <t>Participaciones,  Aportaciones, Convenios, Incentivos derivados de colaboracion fiscal y Fondos distintos de aportaciones *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</si>
  <si>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</si>
  <si>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</si>
  <si>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</si>
  <si>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</si>
  <si>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</si>
  <si>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</si>
  <si>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 de los Entes Públicos de los Poderes Legislativo y Judicial, de los Órganos Autónomos y del Setor Paraestatal o Paramunicipal , así como de las Empresas Productivas del Estado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</si>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</sst>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3" fillId="0" borderId="0" xfId="3" applyFont="1"/>
    <xf numFmtId="0" fontId="4" fillId="0" borderId="0" xfId="3" applyFont="1" applyAlignment="1">
      <alignment horizontal="left" indent="6"/>
    </xf>
    <xf numFmtId="0" fontId="4" fillId="0" borderId="0" xfId="3" applyFont="1" applyFill="1" applyAlignment="1">
      <alignment horizontal="left" indent="6"/>
    </xf>
    <xf numFmtId="0" fontId="3" fillId="0" borderId="0" xfId="3" applyFont="1" applyFill="1"/>
    <xf numFmtId="0" fontId="5" fillId="0" borderId="0" xfId="3" applyFont="1" applyAlignment="1">
      <alignment horizontal="left" indent="12"/>
    </xf>
    <xf numFmtId="0" fontId="6" fillId="0" borderId="0" xfId="3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9" fillId="0" borderId="1" xfId="0" applyFont="1" applyFill="1" applyBorder="1" applyAlignment="1">
      <alignment horizontal="left" vertical="center" wrapText="1"/>
    </xf>
    <xf numFmtId="41" fontId="1" fillId="0" borderId="1" xfId="1" applyNumberFormat="1" applyFont="1" applyFill="1" applyBorder="1" applyAlignment="1">
      <alignment vertical="center"/>
    </xf>
    <xf numFmtId="41" fontId="1" fillId="0" borderId="1" xfId="2" applyNumberFormat="1" applyFont="1" applyFill="1" applyBorder="1" applyAlignment="1">
      <alignment vertical="center"/>
    </xf>
    <xf numFmtId="3" fontId="0" fillId="0" borderId="0" xfId="0" applyNumberFormat="1"/>
    <xf numFmtId="41" fontId="1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41" fontId="10" fillId="0" borderId="1" xfId="1" applyNumberFormat="1" applyFont="1" applyFill="1" applyBorder="1" applyAlignment="1">
      <alignment vertical="center"/>
    </xf>
    <xf numFmtId="164" fontId="1" fillId="0" borderId="1" xfId="1" applyNumberFormat="1" applyFont="1" applyFill="1" applyBorder="1" applyAlignment="1">
      <alignment horizontal="right" vertical="center"/>
    </xf>
    <xf numFmtId="164" fontId="10" fillId="0" borderId="1" xfId="1" applyNumberFormat="1" applyFont="1" applyFill="1" applyBorder="1" applyAlignment="1">
      <alignment horizontal="right" vertical="center"/>
    </xf>
    <xf numFmtId="165" fontId="1" fillId="0" borderId="1" xfId="1" applyNumberFormat="1" applyFont="1" applyFill="1" applyBorder="1" applyAlignment="1">
      <alignment horizontal="right" vertical="center"/>
    </xf>
    <xf numFmtId="165" fontId="1" fillId="0" borderId="1" xfId="2" applyNumberFormat="1" applyFont="1" applyFill="1" applyBorder="1" applyAlignment="1">
      <alignment horizontal="right" vertical="center"/>
    </xf>
    <xf numFmtId="43" fontId="0" fillId="0" borderId="0" xfId="0" applyNumberFormat="1"/>
    <xf numFmtId="165" fontId="10" fillId="0" borderId="1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right" vertical="center"/>
    </xf>
    <xf numFmtId="165" fontId="7" fillId="2" borderId="1" xfId="1" applyNumberFormat="1" applyFont="1" applyFill="1" applyBorder="1" applyAlignment="1">
      <alignment horizontal="right" vertical="center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5" fontId="11" fillId="0" borderId="0" xfId="0" applyNumberFormat="1" applyFon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1" fontId="2" fillId="0" borderId="1" xfId="1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 wrapText="1" indent="2"/>
    </xf>
    <xf numFmtId="41" fontId="1" fillId="0" borderId="1" xfId="1" applyNumberFormat="1" applyFont="1" applyFill="1" applyBorder="1" applyAlignment="1">
      <alignment horizontal="right" vertical="center"/>
    </xf>
    <xf numFmtId="41" fontId="1" fillId="0" borderId="1" xfId="2" applyNumberFormat="1" applyFont="1" applyFill="1" applyBorder="1" applyAlignment="1">
      <alignment horizontal="right" vertical="center"/>
    </xf>
    <xf numFmtId="4" fontId="0" fillId="0" borderId="0" xfId="0" applyNumberFormat="1"/>
    <xf numFmtId="0" fontId="0" fillId="0" borderId="1" xfId="0" applyBorder="1"/>
    <xf numFmtId="41" fontId="7" fillId="2" borderId="1" xfId="1" applyNumberFormat="1" applyFont="1" applyFill="1" applyBorder="1" applyAlignment="1">
      <alignment horizontal="right" vertical="center"/>
    </xf>
    <xf numFmtId="41" fontId="7" fillId="2" borderId="1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0" fillId="0" borderId="0" xfId="0" applyAlignment="1">
      <alignment horizontal="justify" wrapText="1"/>
    </xf>
    <xf numFmtId="0" fontId="0" fillId="0" borderId="0" xfId="0" applyFill="1" applyAlignment="1">
      <alignment horizontal="justify" wrapText="1"/>
    </xf>
    <xf numFmtId="43" fontId="0" fillId="0" borderId="0" xfId="1" applyFont="1"/>
    <xf numFmtId="0" fontId="13" fillId="0" borderId="0" xfId="0" applyFont="1"/>
    <xf numFmtId="41" fontId="0" fillId="0" borderId="0" xfId="0" applyNumberFormat="1"/>
    <xf numFmtId="0" fontId="0" fillId="0" borderId="0" xfId="0" applyAlignment="1">
      <alignment horizontal="justify" vertical="justify" wrapText="1"/>
    </xf>
    <xf numFmtId="0" fontId="0" fillId="0" borderId="0" xfId="0" applyAlignment="1">
      <alignment horizontal="justify" vertical="justify"/>
    </xf>
  </cellXfs>
  <cellStyles count="4">
    <cellStyle name="Millares" xfId="1" builtinId="3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tabSelected="1" topLeftCell="A19" zoomScale="80" zoomScaleNormal="80" workbookViewId="0">
      <selection activeCell="B51" sqref="B51"/>
    </sheetView>
  </sheetViews>
  <sheetFormatPr baseColWidth="10" defaultRowHeight="15" x14ac:dyDescent="0.25"/>
  <cols>
    <col min="1" max="1" width="41.5703125" customWidth="1"/>
    <col min="2" max="7" width="16.42578125" customWidth="1"/>
    <col min="8" max="8" width="22.28515625" customWidth="1"/>
    <col min="9" max="9" width="17.85546875" bestFit="1" customWidth="1"/>
    <col min="10" max="10" width="13.7109375" bestFit="1" customWidth="1"/>
    <col min="242" max="242" width="60.85546875" customWidth="1"/>
    <col min="243" max="248" width="19.7109375" customWidth="1"/>
    <col min="498" max="498" width="60.85546875" customWidth="1"/>
    <col min="499" max="504" width="19.7109375" customWidth="1"/>
    <col min="754" max="754" width="60.85546875" customWidth="1"/>
    <col min="755" max="760" width="19.7109375" customWidth="1"/>
    <col min="1010" max="1010" width="60.85546875" customWidth="1"/>
    <col min="1011" max="1016" width="19.7109375" customWidth="1"/>
    <col min="1266" max="1266" width="60.85546875" customWidth="1"/>
    <col min="1267" max="1272" width="19.7109375" customWidth="1"/>
    <col min="1522" max="1522" width="60.85546875" customWidth="1"/>
    <col min="1523" max="1528" width="19.7109375" customWidth="1"/>
    <col min="1778" max="1778" width="60.85546875" customWidth="1"/>
    <col min="1779" max="1784" width="19.7109375" customWidth="1"/>
    <col min="2034" max="2034" width="60.85546875" customWidth="1"/>
    <col min="2035" max="2040" width="19.7109375" customWidth="1"/>
    <col min="2290" max="2290" width="60.85546875" customWidth="1"/>
    <col min="2291" max="2296" width="19.7109375" customWidth="1"/>
    <col min="2546" max="2546" width="60.85546875" customWidth="1"/>
    <col min="2547" max="2552" width="19.7109375" customWidth="1"/>
    <col min="2802" max="2802" width="60.85546875" customWidth="1"/>
    <col min="2803" max="2808" width="19.7109375" customWidth="1"/>
    <col min="3058" max="3058" width="60.85546875" customWidth="1"/>
    <col min="3059" max="3064" width="19.7109375" customWidth="1"/>
    <col min="3314" max="3314" width="60.85546875" customWidth="1"/>
    <col min="3315" max="3320" width="19.7109375" customWidth="1"/>
    <col min="3570" max="3570" width="60.85546875" customWidth="1"/>
    <col min="3571" max="3576" width="19.7109375" customWidth="1"/>
    <col min="3826" max="3826" width="60.85546875" customWidth="1"/>
    <col min="3827" max="3832" width="19.7109375" customWidth="1"/>
    <col min="4082" max="4082" width="60.85546875" customWidth="1"/>
    <col min="4083" max="4088" width="19.7109375" customWidth="1"/>
    <col min="4338" max="4338" width="60.85546875" customWidth="1"/>
    <col min="4339" max="4344" width="19.7109375" customWidth="1"/>
    <col min="4594" max="4594" width="60.85546875" customWidth="1"/>
    <col min="4595" max="4600" width="19.7109375" customWidth="1"/>
    <col min="4850" max="4850" width="60.85546875" customWidth="1"/>
    <col min="4851" max="4856" width="19.7109375" customWidth="1"/>
    <col min="5106" max="5106" width="60.85546875" customWidth="1"/>
    <col min="5107" max="5112" width="19.7109375" customWidth="1"/>
    <col min="5362" max="5362" width="60.85546875" customWidth="1"/>
    <col min="5363" max="5368" width="19.7109375" customWidth="1"/>
    <col min="5618" max="5618" width="60.85546875" customWidth="1"/>
    <col min="5619" max="5624" width="19.7109375" customWidth="1"/>
    <col min="5874" max="5874" width="60.85546875" customWidth="1"/>
    <col min="5875" max="5880" width="19.7109375" customWidth="1"/>
    <col min="6130" max="6130" width="60.85546875" customWidth="1"/>
    <col min="6131" max="6136" width="19.7109375" customWidth="1"/>
    <col min="6386" max="6386" width="60.85546875" customWidth="1"/>
    <col min="6387" max="6392" width="19.7109375" customWidth="1"/>
    <col min="6642" max="6642" width="60.85546875" customWidth="1"/>
    <col min="6643" max="6648" width="19.7109375" customWidth="1"/>
    <col min="6898" max="6898" width="60.85546875" customWidth="1"/>
    <col min="6899" max="6904" width="19.7109375" customWidth="1"/>
    <col min="7154" max="7154" width="60.85546875" customWidth="1"/>
    <col min="7155" max="7160" width="19.7109375" customWidth="1"/>
    <col min="7410" max="7410" width="60.85546875" customWidth="1"/>
    <col min="7411" max="7416" width="19.7109375" customWidth="1"/>
    <col min="7666" max="7666" width="60.85546875" customWidth="1"/>
    <col min="7667" max="7672" width="19.7109375" customWidth="1"/>
    <col min="7922" max="7922" width="60.85546875" customWidth="1"/>
    <col min="7923" max="7928" width="19.7109375" customWidth="1"/>
    <col min="8178" max="8178" width="60.85546875" customWidth="1"/>
    <col min="8179" max="8184" width="19.7109375" customWidth="1"/>
    <col min="8434" max="8434" width="60.85546875" customWidth="1"/>
    <col min="8435" max="8440" width="19.7109375" customWidth="1"/>
    <col min="8690" max="8690" width="60.85546875" customWidth="1"/>
    <col min="8691" max="8696" width="19.7109375" customWidth="1"/>
    <col min="8946" max="8946" width="60.85546875" customWidth="1"/>
    <col min="8947" max="8952" width="19.7109375" customWidth="1"/>
    <col min="9202" max="9202" width="60.85546875" customWidth="1"/>
    <col min="9203" max="9208" width="19.7109375" customWidth="1"/>
    <col min="9458" max="9458" width="60.85546875" customWidth="1"/>
    <col min="9459" max="9464" width="19.7109375" customWidth="1"/>
    <col min="9714" max="9714" width="60.85546875" customWidth="1"/>
    <col min="9715" max="9720" width="19.7109375" customWidth="1"/>
    <col min="9970" max="9970" width="60.85546875" customWidth="1"/>
    <col min="9971" max="9976" width="19.7109375" customWidth="1"/>
    <col min="10226" max="10226" width="60.85546875" customWidth="1"/>
    <col min="10227" max="10232" width="19.7109375" customWidth="1"/>
    <col min="10482" max="10482" width="60.85546875" customWidth="1"/>
    <col min="10483" max="10488" width="19.7109375" customWidth="1"/>
    <col min="10738" max="10738" width="60.85546875" customWidth="1"/>
    <col min="10739" max="10744" width="19.7109375" customWidth="1"/>
    <col min="10994" max="10994" width="60.85546875" customWidth="1"/>
    <col min="10995" max="11000" width="19.7109375" customWidth="1"/>
    <col min="11250" max="11250" width="60.85546875" customWidth="1"/>
    <col min="11251" max="11256" width="19.7109375" customWidth="1"/>
    <col min="11506" max="11506" width="60.85546875" customWidth="1"/>
    <col min="11507" max="11512" width="19.7109375" customWidth="1"/>
    <col min="11762" max="11762" width="60.85546875" customWidth="1"/>
    <col min="11763" max="11768" width="19.7109375" customWidth="1"/>
    <col min="12018" max="12018" width="60.85546875" customWidth="1"/>
    <col min="12019" max="12024" width="19.7109375" customWidth="1"/>
    <col min="12274" max="12274" width="60.85546875" customWidth="1"/>
    <col min="12275" max="12280" width="19.7109375" customWidth="1"/>
    <col min="12530" max="12530" width="60.85546875" customWidth="1"/>
    <col min="12531" max="12536" width="19.7109375" customWidth="1"/>
    <col min="12786" max="12786" width="60.85546875" customWidth="1"/>
    <col min="12787" max="12792" width="19.7109375" customWidth="1"/>
    <col min="13042" max="13042" width="60.85546875" customWidth="1"/>
    <col min="13043" max="13048" width="19.7109375" customWidth="1"/>
    <col min="13298" max="13298" width="60.85546875" customWidth="1"/>
    <col min="13299" max="13304" width="19.7109375" customWidth="1"/>
    <col min="13554" max="13554" width="60.85546875" customWidth="1"/>
    <col min="13555" max="13560" width="19.7109375" customWidth="1"/>
    <col min="13810" max="13810" width="60.85546875" customWidth="1"/>
    <col min="13811" max="13816" width="19.7109375" customWidth="1"/>
    <col min="14066" max="14066" width="60.85546875" customWidth="1"/>
    <col min="14067" max="14072" width="19.7109375" customWidth="1"/>
    <col min="14322" max="14322" width="60.85546875" customWidth="1"/>
    <col min="14323" max="14328" width="19.7109375" customWidth="1"/>
    <col min="14578" max="14578" width="60.85546875" customWidth="1"/>
    <col min="14579" max="14584" width="19.7109375" customWidth="1"/>
    <col min="14834" max="14834" width="60.85546875" customWidth="1"/>
    <col min="14835" max="14840" width="19.7109375" customWidth="1"/>
    <col min="15090" max="15090" width="60.85546875" customWidth="1"/>
    <col min="15091" max="15096" width="19.7109375" customWidth="1"/>
    <col min="15346" max="15346" width="60.85546875" customWidth="1"/>
    <col min="15347" max="15352" width="19.7109375" customWidth="1"/>
    <col min="15602" max="15602" width="60.85546875" customWidth="1"/>
    <col min="15603" max="15608" width="19.7109375" customWidth="1"/>
    <col min="15858" max="15858" width="60.85546875" customWidth="1"/>
    <col min="15859" max="15864" width="19.7109375" customWidth="1"/>
    <col min="16114" max="16114" width="60.85546875" customWidth="1"/>
    <col min="16115" max="16120" width="19.7109375" customWidth="1"/>
  </cols>
  <sheetData>
    <row r="1" spans="1:8" s="1" customFormat="1" ht="17.25" customHeight="1" x14ac:dyDescent="0.2"/>
    <row r="2" spans="1:8" s="1" customFormat="1" ht="18.75" customHeight="1" x14ac:dyDescent="0.25">
      <c r="A2" s="2" t="s">
        <v>0</v>
      </c>
      <c r="B2" s="2"/>
      <c r="C2" s="2"/>
      <c r="D2" s="2"/>
      <c r="E2" s="2"/>
      <c r="F2" s="2"/>
      <c r="G2" s="2"/>
    </row>
    <row r="3" spans="1:8" s="1" customFormat="1" ht="13.5" customHeight="1" x14ac:dyDescent="0.25">
      <c r="A3" s="2" t="s">
        <v>1</v>
      </c>
      <c r="B3" s="2"/>
      <c r="C3" s="2"/>
      <c r="D3" s="2"/>
      <c r="E3" s="2"/>
      <c r="F3" s="2"/>
      <c r="G3" s="2"/>
    </row>
    <row r="4" spans="1:8" s="4" customFormat="1" ht="15" customHeight="1" x14ac:dyDescent="0.25">
      <c r="A4" s="3" t="s">
        <v>2</v>
      </c>
      <c r="B4" s="3"/>
      <c r="C4" s="3"/>
      <c r="D4" s="3"/>
      <c r="E4" s="3"/>
      <c r="F4" s="3"/>
      <c r="G4" s="3"/>
    </row>
    <row r="5" spans="1:8" s="1" customFormat="1" ht="24.75" customHeight="1" x14ac:dyDescent="0.25">
      <c r="A5" s="5"/>
      <c r="B5" s="5"/>
      <c r="C5" s="5"/>
      <c r="D5" s="5"/>
      <c r="E5" s="5"/>
      <c r="F5" s="5"/>
      <c r="G5" s="5"/>
    </row>
    <row r="6" spans="1:8" s="1" customFormat="1" ht="18" customHeight="1" x14ac:dyDescent="0.2">
      <c r="A6" s="6" t="s">
        <v>3</v>
      </c>
      <c r="B6" s="6"/>
      <c r="C6" s="6"/>
      <c r="D6" s="6"/>
      <c r="E6" s="6"/>
      <c r="F6" s="6"/>
      <c r="G6" s="6"/>
    </row>
    <row r="7" spans="1:8" ht="14.25" customHeight="1" x14ac:dyDescent="0.25">
      <c r="A7" s="7" t="s">
        <v>4</v>
      </c>
      <c r="B7" s="7" t="s">
        <v>5</v>
      </c>
      <c r="C7" s="7"/>
      <c r="D7" s="7"/>
      <c r="E7" s="7"/>
      <c r="F7" s="7"/>
      <c r="G7" s="7"/>
    </row>
    <row r="8" spans="1:8" ht="38.25" customHeight="1" x14ac:dyDescent="0.25">
      <c r="A8" s="7"/>
      <c r="B8" s="8" t="s">
        <v>6</v>
      </c>
      <c r="C8" s="8" t="s">
        <v>7</v>
      </c>
      <c r="D8" s="8" t="s">
        <v>8</v>
      </c>
      <c r="E8" s="8" t="s">
        <v>9</v>
      </c>
      <c r="F8" s="8" t="s">
        <v>10</v>
      </c>
      <c r="G8" s="8" t="s">
        <v>11</v>
      </c>
    </row>
    <row r="9" spans="1:8" x14ac:dyDescent="0.25">
      <c r="A9" s="7"/>
      <c r="B9" s="9" t="s">
        <v>12</v>
      </c>
      <c r="C9" s="9" t="s">
        <v>13</v>
      </c>
      <c r="D9" s="9" t="s">
        <v>14</v>
      </c>
      <c r="E9" s="9" t="s">
        <v>15</v>
      </c>
      <c r="F9" s="9" t="s">
        <v>16</v>
      </c>
      <c r="G9" s="9" t="s">
        <v>17</v>
      </c>
    </row>
    <row r="10" spans="1:8" ht="9.75" customHeight="1" x14ac:dyDescent="0.25">
      <c r="A10" s="10"/>
      <c r="B10" s="10"/>
      <c r="C10" s="10"/>
      <c r="D10" s="10"/>
      <c r="E10" s="10"/>
      <c r="F10" s="10"/>
      <c r="G10" s="10"/>
    </row>
    <row r="11" spans="1:8" x14ac:dyDescent="0.25">
      <c r="A11" s="11" t="s">
        <v>18</v>
      </c>
      <c r="B11" s="12"/>
      <c r="C11" s="12"/>
      <c r="D11" s="12"/>
      <c r="E11" s="12"/>
      <c r="F11" s="12"/>
      <c r="G11" s="13"/>
    </row>
    <row r="12" spans="1:8" ht="15.75" customHeight="1" x14ac:dyDescent="0.25">
      <c r="A12" s="11" t="s">
        <v>19</v>
      </c>
      <c r="B12" s="12"/>
      <c r="C12" s="12"/>
      <c r="D12" s="12"/>
      <c r="E12" s="12"/>
      <c r="F12" s="12"/>
      <c r="G12" s="13"/>
    </row>
    <row r="13" spans="1:8" x14ac:dyDescent="0.25">
      <c r="A13" s="11" t="s">
        <v>20</v>
      </c>
      <c r="B13" s="12"/>
      <c r="C13" s="12"/>
      <c r="D13" s="12"/>
      <c r="E13" s="12"/>
      <c r="F13" s="12"/>
      <c r="G13" s="13"/>
      <c r="H13" s="14"/>
    </row>
    <row r="14" spans="1:8" x14ac:dyDescent="0.25">
      <c r="A14" s="11" t="s">
        <v>21</v>
      </c>
      <c r="B14" s="15"/>
      <c r="C14" s="12"/>
      <c r="D14" s="12"/>
      <c r="E14" s="12"/>
      <c r="F14" s="12"/>
      <c r="G14" s="13"/>
    </row>
    <row r="15" spans="1:8" x14ac:dyDescent="0.25">
      <c r="A15" s="11" t="s">
        <v>22</v>
      </c>
      <c r="B15" s="15"/>
      <c r="C15" s="12"/>
      <c r="D15" s="12"/>
      <c r="E15" s="15"/>
      <c r="F15" s="12"/>
      <c r="G15" s="13"/>
    </row>
    <row r="16" spans="1:8" x14ac:dyDescent="0.25">
      <c r="A16" s="11" t="s">
        <v>23</v>
      </c>
      <c r="B16" s="15"/>
      <c r="C16" s="12"/>
      <c r="D16" s="12"/>
      <c r="E16" s="15"/>
      <c r="F16" s="12"/>
      <c r="G16" s="13"/>
    </row>
    <row r="17" spans="1:9" s="16" customFormat="1" ht="27.75" customHeight="1" x14ac:dyDescent="0.25">
      <c r="A17" s="11" t="s">
        <v>24</v>
      </c>
      <c r="B17" s="15"/>
      <c r="C17" s="12"/>
      <c r="D17" s="12"/>
      <c r="E17" s="12"/>
      <c r="F17" s="12"/>
      <c r="G17" s="13"/>
    </row>
    <row r="18" spans="1:9" ht="44.25" customHeight="1" x14ac:dyDescent="0.25">
      <c r="A18" s="11" t="s">
        <v>25</v>
      </c>
      <c r="B18" s="15"/>
      <c r="C18" s="12"/>
      <c r="D18" s="12"/>
      <c r="E18" s="17"/>
      <c r="F18" s="12"/>
      <c r="G18" s="13"/>
      <c r="H18" s="14"/>
    </row>
    <row r="19" spans="1:9" ht="28.5" customHeight="1" x14ac:dyDescent="0.25">
      <c r="A19" s="11" t="s">
        <v>26</v>
      </c>
      <c r="B19" s="18">
        <v>42169467024.110001</v>
      </c>
      <c r="C19" s="18">
        <v>14320902499.690001</v>
      </c>
      <c r="D19" s="18">
        <v>56490369523.800003</v>
      </c>
      <c r="E19" s="19">
        <v>52886313435.210007</v>
      </c>
      <c r="F19" s="20">
        <f t="shared" ref="F19" si="0">E19</f>
        <v>52886313435.210007</v>
      </c>
      <c r="G19" s="21">
        <f>F19-B19</f>
        <v>10716846411.100006</v>
      </c>
      <c r="H19" s="22"/>
    </row>
    <row r="20" spans="1:9" ht="21" customHeight="1" x14ac:dyDescent="0.25">
      <c r="A20" s="11" t="s">
        <v>27</v>
      </c>
      <c r="B20" s="20"/>
      <c r="C20" s="20"/>
      <c r="D20" s="20"/>
      <c r="E20" s="23"/>
      <c r="F20" s="20"/>
      <c r="G20" s="21"/>
      <c r="H20" s="22"/>
    </row>
    <row r="21" spans="1:9" s="29" customFormat="1" ht="21.75" customHeight="1" x14ac:dyDescent="0.25">
      <c r="A21" s="24" t="s">
        <v>28</v>
      </c>
      <c r="B21" s="25">
        <f>B11+B12+B13+B14+B15+B16+B17+B18+B19+B20</f>
        <v>42169467024.110001</v>
      </c>
      <c r="C21" s="25">
        <f>C11+C12+C13+C14+C15+C16+C17+C18+C19+C20</f>
        <v>14320902499.690001</v>
      </c>
      <c r="D21" s="25">
        <f>D11+D12+D13+D14+D15+D16+D17+D18+D19+D20</f>
        <v>56490369523.800003</v>
      </c>
      <c r="E21" s="25">
        <f>E11+E12+E13+E14+E15+E16+E17+E18+E19+E20</f>
        <v>52886313435.210007</v>
      </c>
      <c r="F21" s="25">
        <f>F11+F12+F13+F14+F15+F16+F17+F18+F19+F20</f>
        <v>52886313435.210007</v>
      </c>
      <c r="G21" s="26">
        <f>SUM(G11:G20)</f>
        <v>10716846411.100006</v>
      </c>
      <c r="H21" s="27"/>
      <c r="I21" s="28"/>
    </row>
    <row r="22" spans="1:9" s="29" customFormat="1" ht="22.5" customHeight="1" x14ac:dyDescent="0.25">
      <c r="B22" s="30"/>
      <c r="C22" s="31"/>
      <c r="D22" s="31"/>
      <c r="E22" s="32" t="s">
        <v>29</v>
      </c>
      <c r="F22" s="32"/>
      <c r="G22" s="26"/>
      <c r="H22" s="28"/>
      <c r="I22" s="28"/>
    </row>
    <row r="23" spans="1:9" ht="12.75" customHeight="1" x14ac:dyDescent="0.25">
      <c r="B23" s="22"/>
    </row>
    <row r="24" spans="1:9" ht="21" customHeight="1" x14ac:dyDescent="0.25">
      <c r="A24" s="7" t="s">
        <v>30</v>
      </c>
      <c r="B24" s="33" t="s">
        <v>5</v>
      </c>
      <c r="C24" s="33"/>
      <c r="D24" s="33"/>
      <c r="E24" s="33"/>
      <c r="F24" s="33"/>
      <c r="G24" s="33"/>
    </row>
    <row r="25" spans="1:9" ht="40.5" customHeight="1" x14ac:dyDescent="0.25">
      <c r="A25" s="7"/>
      <c r="B25" s="8" t="s">
        <v>6</v>
      </c>
      <c r="C25" s="8" t="s">
        <v>7</v>
      </c>
      <c r="D25" s="8" t="s">
        <v>8</v>
      </c>
      <c r="E25" s="8" t="s">
        <v>9</v>
      </c>
      <c r="F25" s="8" t="s">
        <v>10</v>
      </c>
      <c r="G25" s="8" t="s">
        <v>11</v>
      </c>
    </row>
    <row r="26" spans="1:9" x14ac:dyDescent="0.25">
      <c r="A26" s="7"/>
      <c r="B26" s="9" t="s">
        <v>12</v>
      </c>
      <c r="C26" s="9" t="s">
        <v>13</v>
      </c>
      <c r="D26" s="9" t="s">
        <v>14</v>
      </c>
      <c r="E26" s="9" t="s">
        <v>15</v>
      </c>
      <c r="F26" s="9" t="s">
        <v>16</v>
      </c>
      <c r="G26" s="9" t="s">
        <v>17</v>
      </c>
    </row>
    <row r="27" spans="1:9" ht="9.75" customHeight="1" x14ac:dyDescent="0.25">
      <c r="A27" s="10"/>
      <c r="B27" s="10"/>
      <c r="C27" s="10"/>
      <c r="D27" s="10"/>
      <c r="E27" s="10"/>
      <c r="F27" s="10"/>
      <c r="G27" s="10"/>
    </row>
    <row r="28" spans="1:9" ht="25.5" x14ac:dyDescent="0.25">
      <c r="A28" s="34" t="s">
        <v>31</v>
      </c>
      <c r="B28" s="35">
        <f t="shared" ref="B28:G28" si="1">SUM(B29:B40)</f>
        <v>42169467024.110001</v>
      </c>
      <c r="C28" s="35">
        <f t="shared" si="1"/>
        <v>14320902499.690001</v>
      </c>
      <c r="D28" s="35">
        <f t="shared" si="1"/>
        <v>56490369523.800003</v>
      </c>
      <c r="E28" s="35">
        <f t="shared" si="1"/>
        <v>52886313435.210007</v>
      </c>
      <c r="F28" s="35">
        <f t="shared" si="1"/>
        <v>52886313435.210007</v>
      </c>
      <c r="G28" s="35">
        <f t="shared" si="1"/>
        <v>10716846411.100006</v>
      </c>
    </row>
    <row r="29" spans="1:9" x14ac:dyDescent="0.25">
      <c r="A29" s="36" t="s">
        <v>18</v>
      </c>
      <c r="B29" s="37"/>
      <c r="C29" s="37"/>
      <c r="D29" s="37"/>
      <c r="E29" s="37"/>
      <c r="F29" s="37"/>
      <c r="G29" s="38"/>
    </row>
    <row r="30" spans="1:9" x14ac:dyDescent="0.25">
      <c r="A30" s="36" t="s">
        <v>19</v>
      </c>
      <c r="B30" s="37"/>
      <c r="C30" s="37"/>
      <c r="D30" s="37"/>
      <c r="E30" s="37"/>
      <c r="F30" s="37"/>
      <c r="G30" s="38"/>
    </row>
    <row r="31" spans="1:9" x14ac:dyDescent="0.25">
      <c r="A31" s="36" t="s">
        <v>20</v>
      </c>
      <c r="B31" s="37"/>
      <c r="C31" s="37"/>
      <c r="D31" s="37"/>
      <c r="E31" s="37"/>
      <c r="F31" s="37"/>
      <c r="G31" s="38"/>
    </row>
    <row r="32" spans="1:9" x14ac:dyDescent="0.25">
      <c r="A32" s="36" t="s">
        <v>21</v>
      </c>
      <c r="B32" s="37"/>
      <c r="C32" s="37"/>
      <c r="D32" s="37"/>
      <c r="E32" s="37"/>
      <c r="F32" s="37"/>
      <c r="G32" s="38"/>
    </row>
    <row r="33" spans="1:10" x14ac:dyDescent="0.25">
      <c r="A33" s="36" t="s">
        <v>22</v>
      </c>
      <c r="B33" s="37"/>
      <c r="C33" s="37"/>
      <c r="D33" s="37"/>
      <c r="E33" s="37"/>
      <c r="F33" s="37"/>
      <c r="G33" s="38"/>
    </row>
    <row r="34" spans="1:10" x14ac:dyDescent="0.25">
      <c r="A34" s="36" t="s">
        <v>23</v>
      </c>
      <c r="B34" s="37"/>
      <c r="C34" s="37"/>
      <c r="D34" s="37"/>
      <c r="E34" s="37"/>
      <c r="F34" s="37"/>
      <c r="G34" s="38"/>
    </row>
    <row r="35" spans="1:10" ht="38.25" x14ac:dyDescent="0.25">
      <c r="A35" s="36" t="s">
        <v>25</v>
      </c>
      <c r="B35" s="37"/>
      <c r="C35" s="37"/>
      <c r="D35" s="37"/>
      <c r="E35" s="37"/>
      <c r="F35" s="37"/>
      <c r="G35" s="38"/>
      <c r="H35" s="14"/>
      <c r="I35" s="14"/>
      <c r="J35" s="14"/>
    </row>
    <row r="36" spans="1:10" ht="36" customHeight="1" x14ac:dyDescent="0.25">
      <c r="A36" s="36" t="s">
        <v>26</v>
      </c>
      <c r="B36" s="37">
        <f>B19</f>
        <v>42169467024.110001</v>
      </c>
      <c r="C36" s="37">
        <f>C19</f>
        <v>14320902499.690001</v>
      </c>
      <c r="D36" s="37">
        <f>D19</f>
        <v>56490369523.800003</v>
      </c>
      <c r="E36" s="37">
        <f>E19</f>
        <v>52886313435.210007</v>
      </c>
      <c r="F36" s="37">
        <f>E36</f>
        <v>52886313435.210007</v>
      </c>
      <c r="G36" s="38">
        <f t="shared" ref="G36" si="2">F36-B36</f>
        <v>10716846411.100006</v>
      </c>
    </row>
    <row r="37" spans="1:10" ht="53.25" customHeight="1" x14ac:dyDescent="0.25">
      <c r="A37" s="34" t="s">
        <v>32</v>
      </c>
      <c r="B37" s="35"/>
      <c r="C37" s="35"/>
      <c r="D37" s="35"/>
      <c r="E37" s="35"/>
      <c r="F37" s="35"/>
      <c r="G37" s="35"/>
    </row>
    <row r="38" spans="1:10" x14ac:dyDescent="0.25">
      <c r="A38" s="36" t="s">
        <v>19</v>
      </c>
      <c r="B38" s="37"/>
      <c r="C38" s="37"/>
      <c r="D38" s="37"/>
      <c r="E38" s="37"/>
      <c r="F38" s="37"/>
      <c r="G38" s="38"/>
    </row>
    <row r="39" spans="1:10" x14ac:dyDescent="0.25">
      <c r="A39" s="36" t="s">
        <v>22</v>
      </c>
      <c r="B39" s="37"/>
      <c r="C39" s="37"/>
      <c r="D39" s="37"/>
      <c r="E39" s="37"/>
      <c r="F39" s="37"/>
      <c r="G39" s="38"/>
    </row>
    <row r="40" spans="1:10" ht="25.5" x14ac:dyDescent="0.25">
      <c r="A40" s="36" t="s">
        <v>24</v>
      </c>
      <c r="B40" s="37"/>
      <c r="C40" s="37"/>
      <c r="D40" s="37"/>
      <c r="E40" s="37"/>
      <c r="F40" s="37"/>
      <c r="G40" s="38"/>
      <c r="I40" s="39"/>
    </row>
    <row r="41" spans="1:10" ht="25.5" x14ac:dyDescent="0.25">
      <c r="A41" s="36" t="s">
        <v>26</v>
      </c>
      <c r="B41" s="40"/>
      <c r="C41" s="40"/>
      <c r="D41" s="40"/>
      <c r="E41" s="40"/>
      <c r="F41" s="40"/>
      <c r="G41" s="40"/>
    </row>
    <row r="42" spans="1:10" x14ac:dyDescent="0.25">
      <c r="A42" s="34" t="s">
        <v>27</v>
      </c>
      <c r="B42" s="35"/>
      <c r="C42" s="35"/>
      <c r="D42" s="35"/>
      <c r="E42" s="35"/>
      <c r="F42" s="35"/>
      <c r="G42" s="35"/>
    </row>
    <row r="43" spans="1:10" x14ac:dyDescent="0.25">
      <c r="A43" s="36" t="s">
        <v>27</v>
      </c>
      <c r="B43" s="37"/>
      <c r="C43" s="37"/>
      <c r="D43" s="37"/>
      <c r="E43" s="37"/>
      <c r="F43" s="37"/>
      <c r="G43" s="38"/>
      <c r="H43" s="14"/>
      <c r="I43" s="14"/>
      <c r="J43" s="14"/>
    </row>
    <row r="44" spans="1:10" s="29" customFormat="1" ht="21" customHeight="1" x14ac:dyDescent="0.25">
      <c r="A44" s="24" t="s">
        <v>33</v>
      </c>
      <c r="B44" s="41">
        <f>B42+B37+B28</f>
        <v>42169467024.110001</v>
      </c>
      <c r="C44" s="41">
        <f>C42+C37+C28</f>
        <v>14320902499.690001</v>
      </c>
      <c r="D44" s="41">
        <f>D42+D37+D28</f>
        <v>56490369523.800003</v>
      </c>
      <c r="E44" s="41">
        <f>E42+E37+E28</f>
        <v>52886313435.210007</v>
      </c>
      <c r="F44" s="41">
        <f>F42+F37+F28</f>
        <v>52886313435.210007</v>
      </c>
      <c r="G44" s="42">
        <f>G28+G37+G42</f>
        <v>10716846411.100006</v>
      </c>
    </row>
    <row r="45" spans="1:10" ht="26.25" customHeight="1" x14ac:dyDescent="0.25">
      <c r="B45" s="43"/>
      <c r="C45" s="43"/>
      <c r="D45" s="43"/>
      <c r="E45" s="44" t="s">
        <v>29</v>
      </c>
      <c r="F45" s="44"/>
      <c r="G45" s="42"/>
    </row>
    <row r="46" spans="1:10" ht="17.25" customHeight="1" x14ac:dyDescent="0.25"/>
    <row r="47" spans="1:10" ht="28.5" customHeight="1" x14ac:dyDescent="0.25">
      <c r="A47" s="45"/>
      <c r="B47" s="45"/>
      <c r="C47" s="45"/>
      <c r="D47" s="45"/>
      <c r="E47" s="45"/>
      <c r="F47" s="45"/>
      <c r="G47" s="45"/>
    </row>
    <row r="48" spans="1:10" x14ac:dyDescent="0.25">
      <c r="A48" s="46"/>
      <c r="B48" s="46"/>
      <c r="C48" s="46"/>
      <c r="D48" s="46"/>
      <c r="E48" s="46"/>
      <c r="F48" s="46"/>
      <c r="G48" s="46"/>
      <c r="I48" s="47"/>
    </row>
    <row r="49" spans="1:7" x14ac:dyDescent="0.25">
      <c r="A49" s="48"/>
      <c r="E49" s="14"/>
      <c r="G49" s="49"/>
    </row>
    <row r="50" spans="1:7" x14ac:dyDescent="0.25">
      <c r="A50" s="50"/>
      <c r="B50" s="51"/>
      <c r="C50" s="51"/>
      <c r="D50" s="51"/>
      <c r="E50" s="51"/>
      <c r="F50" s="51"/>
      <c r="G50" s="51"/>
    </row>
    <row r="51" spans="1:7" x14ac:dyDescent="0.25">
      <c r="D51" s="39"/>
    </row>
    <row r="52" spans="1:7" x14ac:dyDescent="0.25">
      <c r="F52" s="39"/>
    </row>
    <row r="53" spans="1:7" x14ac:dyDescent="0.25">
      <c r="F53" s="39"/>
    </row>
  </sheetData>
  <mergeCells count="15">
    <mergeCell ref="A47:G47"/>
    <mergeCell ref="A48:G48"/>
    <mergeCell ref="A50:G50"/>
    <mergeCell ref="G21:G22"/>
    <mergeCell ref="E22:F22"/>
    <mergeCell ref="A24:A26"/>
    <mergeCell ref="B24:G24"/>
    <mergeCell ref="G44:G45"/>
    <mergeCell ref="E45:F45"/>
    <mergeCell ref="A2:G2"/>
    <mergeCell ref="A3:G3"/>
    <mergeCell ref="A4:G4"/>
    <mergeCell ref="A6:G6"/>
    <mergeCell ref="A7:A9"/>
    <mergeCell ref="B7:G7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EJECUTIVO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Francisco J. Zapata Najera</cp:lastModifiedBy>
  <dcterms:created xsi:type="dcterms:W3CDTF">2025-02-07T16:32:55Z</dcterms:created>
  <dcterms:modified xsi:type="dcterms:W3CDTF">2025-02-07T16:33:16Z</dcterms:modified>
</cp:coreProperties>
</file>